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00" windowWidth="15180" windowHeight="8970" tabRatio="747" activeTab="1"/>
  </bookViews>
  <sheets>
    <sheet name="Opći uvjeti" sheetId="1" r:id="rId1"/>
    <sheet name="Troškovnik" sheetId="2" r:id="rId2"/>
  </sheets>
  <definedNames>
    <definedName name="_xlnm.Print_Titles" localSheetId="1">'Troškovnik'!$1:$1</definedName>
    <definedName name="_xlnm.Print_Area" localSheetId="0">'Opći uvjeti'!$A$1:$I$47</definedName>
    <definedName name="_xlnm.Print_Area" localSheetId="1">'Troškovnik'!$A$1:$F$23</definedName>
  </definedNames>
  <calcPr fullCalcOnLoad="1"/>
</workbook>
</file>

<file path=xl/sharedStrings.xml><?xml version="1.0" encoding="utf-8"?>
<sst xmlns="http://schemas.openxmlformats.org/spreadsheetml/2006/main" count="75" uniqueCount="67">
  <si>
    <t>I</t>
  </si>
  <si>
    <t>Opis stavke</t>
  </si>
  <si>
    <t>Jedinica mjere</t>
  </si>
  <si>
    <t>Količina</t>
  </si>
  <si>
    <t>Jedinična cijena (kn)</t>
  </si>
  <si>
    <t>Ukupna cijena (kn)</t>
  </si>
  <si>
    <t>SVEUKUPNO  (sa PDV-om) :</t>
  </si>
  <si>
    <t>REKAPITULACIJA:</t>
  </si>
  <si>
    <t>PDV (25%) :</t>
  </si>
  <si>
    <t>komplet</t>
  </si>
  <si>
    <t>II</t>
  </si>
  <si>
    <t>Opći uvjeti</t>
  </si>
  <si>
    <t>Za sve radove treba primjenjivati postojeće tehničke propise, građevinske norme, a upotrijebljeni</t>
  </si>
  <si>
    <t>materijal, koji izvođač dobavlja i ugrađuje, mora odgovarati važećim standardima koji se primjenjuju</t>
  </si>
  <si>
    <t>u Republici Hrvatskoj.</t>
  </si>
  <si>
    <t xml:space="preserve">Izvedba radova treba biti prema nacrtima, općim uvjetima i opisu radova, detaljima i pravilima </t>
  </si>
  <si>
    <t xml:space="preserve">struke. Eventualna odstupanja treba prethodno dogovoriti s nadzornim inženjerom i projektantom za </t>
  </si>
  <si>
    <t>svaki pojedini slučaj.</t>
  </si>
  <si>
    <t xml:space="preserve">Prije početka radova izvođač treba kontrolirati na gradilištu sve mjere potrebne za njegov rad, te </t>
  </si>
  <si>
    <t xml:space="preserve">pregledati sve podloge prema kojima će izvoditi radove. Ako ustanovi neke razlike u mjerama, </t>
  </si>
  <si>
    <t xml:space="preserve">nedostatke ili pogreške u podlogama, dužan je pravovremeno obavijestiti nadzornog inženjera i </t>
  </si>
  <si>
    <t>voditelja projekta, te zatražiti rješenje.</t>
  </si>
  <si>
    <t xml:space="preserve">  </t>
  </si>
  <si>
    <t>Tolerancije mjera izvedenih radova određene su uzancama struke, odnosno prema odluci</t>
  </si>
  <si>
    <t xml:space="preserve">projektanta i nadzornog inženjera.  </t>
  </si>
  <si>
    <t>Eventualne promjene pojedinih projektnih rješenja zbog ekonomičnosti izvedbe, izvođač je dužan</t>
  </si>
  <si>
    <t xml:space="preserve">na svoj prijedlog o svom trošku izraditi kompletnu izvedbenu dokumentaciju promijenjenog dijela i </t>
  </si>
  <si>
    <t xml:space="preserve">dati na odobrenje nadzornom inženjeru i projektantu.  Izvođač je dužan voditi naročitu pažnju o </t>
  </si>
  <si>
    <t xml:space="preserve">opremi objekta, a završni kvalitet radova mora udovoljavati svim zahtjevima projekta opreme. </t>
  </si>
  <si>
    <t>Jedinična cijena treba uključivati :</t>
  </si>
  <si>
    <t>a)</t>
  </si>
  <si>
    <t xml:space="preserve">Materijalne troškove tj. nabavnu cijenu materijala, povećanu za visinu cijena transporta (utovar, </t>
  </si>
  <si>
    <t xml:space="preserve">prijevoz, istovar i uskladištenje na gradilištu ). Uskladištenje materijala na gradilištu treba </t>
  </si>
  <si>
    <t xml:space="preserve">provesti tako da materijal bude osiguran od vlaženja i lomova, jer se samo neoštećen i kvalitetan </t>
  </si>
  <si>
    <t xml:space="preserve">materijal smije ugrađivati. </t>
  </si>
  <si>
    <t>b)</t>
  </si>
  <si>
    <t>Rad obuhvaća, osim opisanog u troškovniku, još i  sve prijenose, prevoze, prijevoze, utovare i</t>
  </si>
  <si>
    <t xml:space="preserve">istovare materijala, do gradilišta sa gradilišta i na gradilištu, sve pomoćne radove kao održavanje </t>
  </si>
  <si>
    <t>čistoće objekta za vrijeme i nakon gradnje.</t>
  </si>
  <si>
    <t>c)</t>
  </si>
  <si>
    <t>Obračunska cijena koju izvođač nudi po pojedinim stavkama troškovnika treba obuhvatiti</t>
  </si>
  <si>
    <t xml:space="preserve">ispitivanje materijala i sve troškove u vezi s dobavljanjem potrebnih atesta.     </t>
  </si>
  <si>
    <t>d)</t>
  </si>
  <si>
    <t xml:space="preserve">Projektna dokumentacija (nacrti, opisi, specifikacije i sl.) izrađeni su u tiskanim uvezanim i </t>
  </si>
  <si>
    <t xml:space="preserve">ovjerenim trajnim kopijama- originalni elaborati projekta  a njihove kopije </t>
  </si>
  <si>
    <t xml:space="preserve"> pohranjene su i na elektronskom mediju. U slučaju proturječja u njihovom sadržaju, </t>
  </si>
  <si>
    <t xml:space="preserve"> tiskane trajne kopije ovjernog projekta smatrati će se mjerodavnim</t>
  </si>
  <si>
    <t>e)</t>
  </si>
  <si>
    <t>Obračunska cijena koju izvođač nudi po pojedinim stavkama troškovnika treba nuditi po</t>
  </si>
  <si>
    <t>principu "ključ u ruke".</t>
  </si>
  <si>
    <t>Ukupno II  (bez PDV-a) :</t>
  </si>
  <si>
    <t>IZMJEŠTANJE RADIJATORA</t>
  </si>
  <si>
    <t>1.</t>
  </si>
  <si>
    <t xml:space="preserve">Pražnjenje sistema grijanja.
</t>
  </si>
  <si>
    <t>2.</t>
  </si>
  <si>
    <t xml:space="preserve">Demontaža postojećih radijatora, te montaža na novu poziciju sa dobavom novih nosača, zamjenom radijatorskih redukcija i rasprešavanjem radijatora na traženu dimenziju.  
</t>
  </si>
  <si>
    <t>3.</t>
  </si>
  <si>
    <t xml:space="preserve">Demontaža dijela instalacije izrađene od čeličnih cijevi 1/2" te blindiranje priključka na glavnom vodu.                                                                            
</t>
  </si>
  <si>
    <t>4.</t>
  </si>
  <si>
    <t xml:space="preserve">Izrada novih priključaka za radijatore od čelićnih cijevi 1/2" cca 6 metara, zamjena radijatorskih ventila i prigušnica (2 kompleta), te spajanje na radijatore uključivo sa svim potrebnim materijalom (žica za varenje,
acetilen-kisik, spojni i brtveni materijal).                                                                                                                                                                                                          
</t>
  </si>
  <si>
    <t>5.</t>
  </si>
  <si>
    <t xml:space="preserve">Punjenje i odzračivanje sistema grijanja sa toplom i funkcionalnom probom.                                                                        
</t>
  </si>
  <si>
    <t>Ukupno I  (bez PDV-a) :</t>
  </si>
  <si>
    <t>UKUPNO  I + II (bez PDV-a) :</t>
  </si>
  <si>
    <t xml:space="preserve">Isporučiti i ugraditi koso podiznu sklopivu platformu za prijevoz osoba s invaliditetom i smanjene pokretljivosti. Platforma se ugrađuje u unutarnjem stubišnom prostoru građevine. Koso podizna platforma ima sljedeće tehničke karakteristike : nosivost platforme minimalno 225 kg, brzina vožnje 0,08 m/s, pogon elektromotorni snage do 1 kW, el. priključak 230 VAC (monofazni), upravljanje pomoću ključa s konstantnim pritiskom na tipkalo, automatsko otvaranje / zatvaranje, sigurnosni pod s mikroprekidačima u slučaju nailaska na prepreku, zvučni signal za vrijeme vožnje, dodatnu bočna rampa za pristup u donjoj stanici. Platforma posjeduje pomoćni pogonski izvor napajanja (bateriju) koji u slučaju nestanka stalnog napajanja omogućava spuštanje platforme u nižu stanicu. Platforma mora biti opremljena i preklopnom sjedalicom. Koso podizna platforma savladava dva stubišna kraka i ima dvije stanice (stajališta). Parkirni prostor mora biti osiguran u gornjem nivou, udaljen cca 2 m od zadnje stepenice. Između stubišnih krakova je međupodest širine 825 mm. Ukupna dužina vozne staze je cca 11 m. Širina stubišnog prostora je 1400 mm. Visina dizanja je 3,54 m. Prije naručivanja opreme potrebno precizno izmjeriti kompletnu voznu stazu. Dimenzije nastupne plohe podizne platforme su 900 x 1000 mm. Način ugradnje platforme na nosive stupove koji su pričvršćeni na nosive stube i bočni zid. Pozivne kutije u stanicama postavljene su na stupove (nosače) koje je potrebno predvidjeti unutar opreme koso podizne platforme. Izvedba nosivih stupova, nosača platforme, te stupova s pozivnim kutijama je iz bojanog čeličnog lima, dok su vodilice aluminijske.   
U stavci je uključen i tehnički pregled koso podizne platforme, te izdavanje završnog certifikata, sve do potpune gotovosti. 
</t>
  </si>
  <si>
    <t xml:space="preserve">UGRADNJA KOSO PODIZNE PLATFORME </t>
  </si>
  <si>
    <t xml:space="preserve">               OPĆI UVJETI UZ TROŠKOVNIK
               Cijenom je potrebno obuhvatiti slijedeće:
             - sav rad i materijal potreban da se stavka izvede
             - prije izrade sve mjere kontrolirati u naravi</t>
  </si>
</sst>
</file>

<file path=xl/styles.xml><?xml version="1.0" encoding="utf-8"?>
<styleSheet xmlns="http://schemas.openxmlformats.org/spreadsheetml/2006/main">
  <numFmts count="5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41A]d\.\ mmmm\ yyyy"/>
    <numFmt numFmtId="182" formatCode="&quot;Yes&quot;;&quot;Yes&quot;;&quot;No&quot;"/>
    <numFmt numFmtId="183" formatCode="&quot;True&quot;;&quot;True&quot;;&quot;False&quot;"/>
    <numFmt numFmtId="184" formatCode="&quot;On&quot;;&quot;On&quot;;&quot;Off&quot;"/>
    <numFmt numFmtId="185" formatCode="[$€-2]\ #,##0.00_);[Red]\([$€-2]\ #,##0.00\)"/>
    <numFmt numFmtId="186" formatCode="00000"/>
    <numFmt numFmtId="187" formatCode="#,##0.00\ _€"/>
    <numFmt numFmtId="188" formatCode="#,##0.00\ &quot;€&quot;"/>
    <numFmt numFmtId="189" formatCode="#,##0.00_ ;\-#,##0.00\ "/>
    <numFmt numFmtId="190" formatCode="hh:mm:ss"/>
    <numFmt numFmtId="191" formatCode="_-* #,##0.00\ _k_n_-;\-* #,##0.00\ _k_n_-;_-* \-??\ _k_n_-;_-@_-"/>
    <numFmt numFmtId="192" formatCode="&quot;Da&quot;;&quot;Da&quot;;&quot;Ne&quot;"/>
    <numFmt numFmtId="193" formatCode="&quot;Istinito&quot;;&quot;Istinito&quot;;&quot;Neistinito&quot;"/>
    <numFmt numFmtId="194" formatCode="&quot;Uključeno&quot;;&quot;Uključeno&quot;;&quot;Isključeno&quot;"/>
    <numFmt numFmtId="195" formatCode="#,##0\ &quot;Din.&quot;;\-#,##0\ &quot;Din.&quot;"/>
    <numFmt numFmtId="196" formatCode="#,##0\ &quot;Din.&quot;;[Red]\-#,##0\ &quot;Din.&quot;"/>
    <numFmt numFmtId="197" formatCode="#,##0.00\ &quot;Din.&quot;;\-#,##0.00\ &quot;Din.&quot;"/>
    <numFmt numFmtId="198" formatCode="#,##0.00\ &quot;Din.&quot;;[Red]\-#,##0.00\ &quot;Din.&quot;"/>
    <numFmt numFmtId="199" formatCode="_-* #,##0\ &quot;Din.&quot;_-;\-* #,##0\ &quot;Din.&quot;_-;_-* &quot;-&quot;\ &quot;Din.&quot;_-;_-@_-"/>
    <numFmt numFmtId="200" formatCode="_-* #,##0\ _D_i_n_._-;\-* #,##0\ _D_i_n_._-;_-* &quot;-&quot;\ _D_i_n_._-;_-@_-"/>
    <numFmt numFmtId="201" formatCode="_-* #,##0.00\ &quot;Din.&quot;_-;\-* #,##0.00\ &quot;Din.&quot;_-;_-* &quot;-&quot;??\ &quot;Din.&quot;_-;_-@_-"/>
    <numFmt numFmtId="202" formatCode="_-* #,##0.00\ _D_i_n_._-;\-* #,##0.00\ _D_i_n_._-;_-* &quot;-&quot;??\ _D_i_n_._-;_-@_-"/>
    <numFmt numFmtId="203" formatCode="#,##0.0"/>
    <numFmt numFmtId="204" formatCode="_-* #,##0.0\ _D_i_n_._-;\-* #,##0.0\ _D_i_n_._-;_-* &quot;-&quot;\ _D_i_n_._-;_-@_-"/>
    <numFmt numFmtId="205" formatCode="#,##0.00\ &quot;kn&quot;"/>
    <numFmt numFmtId="206" formatCode="0.000"/>
    <numFmt numFmtId="207" formatCode="#,##0.00&quot; kn&quot;"/>
    <numFmt numFmtId="208" formatCode="#,##0.000"/>
    <numFmt numFmtId="209" formatCode="[$-81A]d\.\ mmmm\ yyyy"/>
    <numFmt numFmtId="210" formatCode="#,##0.0\ &quot;kn&quot;"/>
    <numFmt numFmtId="211" formatCode="#,##0.00\ _k_n"/>
    <numFmt numFmtId="212" formatCode="_-* #,##0.00&quot;kn&quot;_-;\-* #,##0.00&quot;kn&quot;_-;_-* &quot;-&quot;??&quot;kn&quot;_-;_-@_-"/>
  </numFmts>
  <fonts count="36">
    <font>
      <sz val="10"/>
      <name val="Arial"/>
      <family val="0"/>
    </font>
    <font>
      <u val="single"/>
      <sz val="10"/>
      <color indexed="12"/>
      <name val="Arial"/>
      <family val="2"/>
    </font>
    <font>
      <u val="single"/>
      <sz val="10"/>
      <color indexed="36"/>
      <name val="Arial"/>
      <family val="2"/>
    </font>
    <font>
      <sz val="10"/>
      <name val="Arial Narrow"/>
      <family val="2"/>
    </font>
    <font>
      <b/>
      <sz val="10"/>
      <name val="Arial Narrow"/>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amily val="0"/>
    </font>
    <font>
      <sz val="11"/>
      <name val="Arial"/>
      <family val="2"/>
    </font>
    <font>
      <b/>
      <sz val="9"/>
      <name val="Arial Narrow"/>
      <family val="2"/>
    </font>
    <font>
      <sz val="8"/>
      <name val="Arial"/>
      <family val="2"/>
    </font>
    <font>
      <sz val="12"/>
      <name val="Arial"/>
      <family val="2"/>
    </font>
    <font>
      <sz val="10"/>
      <name val="Arial CE"/>
      <family val="2"/>
    </font>
    <font>
      <sz val="9"/>
      <name val="Arial CE"/>
      <family val="2"/>
    </font>
    <font>
      <b/>
      <sz val="12"/>
      <name val="Arial CE"/>
      <family val="0"/>
    </font>
    <font>
      <b/>
      <sz val="10"/>
      <name val="Arial CE"/>
      <family val="2"/>
    </font>
    <font>
      <sz val="11"/>
      <color rgb="FF006100"/>
      <name val="Calibri"/>
      <family val="2"/>
    </font>
    <font>
      <b/>
      <sz val="11"/>
      <color rgb="FF3F3F3F"/>
      <name val="Calibri"/>
      <family val="2"/>
    </font>
    <font>
      <b/>
      <sz val="18"/>
      <color theme="3"/>
      <name val="Cambria"/>
      <family val="2"/>
    </font>
    <font>
      <sz val="11"/>
      <color rgb="FFFF000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rgb="FFFFFFCC"/>
        <bgColor indexed="64"/>
      </patternFill>
    </fill>
    <fill>
      <patternFill patternType="solid">
        <fgColor rgb="FFF2F2F2"/>
        <bgColor indexed="64"/>
      </patternFill>
    </fill>
    <fill>
      <patternFill patternType="solid">
        <fgColor indexed="55"/>
        <bgColor indexed="64"/>
      </patternFill>
    </fill>
  </fills>
  <borders count="32">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medium"/>
      <top style="medium"/>
      <bottom style="thin"/>
    </border>
    <border>
      <left style="medium"/>
      <right style="thin"/>
      <top style="medium"/>
      <bottom style="thin"/>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0" fillId="16" borderId="1" applyNumberFormat="0" applyFont="0" applyAlignment="0" applyProtection="0"/>
    <xf numFmtId="191" fontId="6" fillId="0" borderId="0" applyFill="0" applyBorder="0" applyAlignment="0" applyProtection="0"/>
    <xf numFmtId="0" fontId="12" fillId="4" borderId="0" applyNumberFormat="0" applyBorder="0" applyAlignment="0" applyProtection="0"/>
    <xf numFmtId="0" fontId="0" fillId="0" borderId="0">
      <alignment/>
      <protection/>
    </xf>
    <xf numFmtId="0" fontId="32" fillId="17" borderId="0" applyNumberFormat="0" applyBorder="0" applyAlignment="0" applyProtection="0"/>
    <xf numFmtId="0" fontId="1"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9" fillId="22" borderId="2" applyNumberFormat="0" applyAlignment="0" applyProtection="0"/>
    <xf numFmtId="0" fontId="9" fillId="22" borderId="3" applyNumberFormat="0" applyAlignment="0" applyProtection="0"/>
    <xf numFmtId="0" fontId="8" fillId="3" borderId="0" applyNumberFormat="0" applyBorder="0" applyAlignment="0" applyProtection="0"/>
    <xf numFmtId="0" fontId="20"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8" fillId="23" borderId="0" applyNumberFormat="0" applyBorder="0" applyAlignment="0" applyProtection="0"/>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3" fillId="0" borderId="0">
      <alignment/>
      <protection/>
    </xf>
    <xf numFmtId="0" fontId="0" fillId="0" borderId="0">
      <alignment/>
      <protection/>
    </xf>
    <xf numFmtId="0" fontId="0" fillId="24" borderId="7" applyNumberFormat="0" applyFont="0" applyAlignment="0" applyProtection="0"/>
    <xf numFmtId="0" fontId="33" fillId="25" borderId="8" applyNumberFormat="0" applyAlignment="0" applyProtection="0"/>
    <xf numFmtId="9" fontId="0" fillId="0" borderId="0" applyFont="0" applyFill="0" applyBorder="0" applyAlignment="0" applyProtection="0"/>
    <xf numFmtId="0" fontId="17" fillId="0" borderId="9" applyNumberFormat="0" applyFill="0" applyAlignment="0" applyProtection="0"/>
    <xf numFmtId="0" fontId="2" fillId="0" borderId="0" applyNumberFormat="0" applyFill="0" applyBorder="0" applyAlignment="0" applyProtection="0"/>
    <xf numFmtId="0" fontId="10" fillId="26" borderId="10" applyNumberFormat="0" applyAlignment="0" applyProtection="0"/>
    <xf numFmtId="0" fontId="23" fillId="0" borderId="0">
      <alignment/>
      <protection/>
    </xf>
    <xf numFmtId="0" fontId="11" fillId="0" borderId="0" applyNumberFormat="0" applyFill="0" applyBorder="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21" fillId="0" borderId="11" applyNumberFormat="0" applyFill="0" applyAlignment="0" applyProtection="0"/>
    <xf numFmtId="0" fontId="16" fillId="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xf>
    <xf numFmtId="205" fontId="3" fillId="0" borderId="12" xfId="0" applyNumberFormat="1" applyFont="1" applyBorder="1" applyAlignment="1">
      <alignment horizontal="center" vertical="center"/>
    </xf>
    <xf numFmtId="0" fontId="3" fillId="0" borderId="0" xfId="62" applyFont="1">
      <alignment/>
      <protection/>
    </xf>
    <xf numFmtId="0" fontId="3" fillId="0" borderId="0" xfId="62" applyFont="1" applyAlignment="1">
      <alignment horizontal="center" vertical="center"/>
      <protection/>
    </xf>
    <xf numFmtId="0" fontId="3" fillId="0" borderId="0" xfId="62" applyFont="1" applyAlignment="1">
      <alignment vertical="center"/>
      <protection/>
    </xf>
    <xf numFmtId="2" fontId="3" fillId="0" borderId="0" xfId="62" applyNumberFormat="1" applyFont="1">
      <alignment/>
      <protection/>
    </xf>
    <xf numFmtId="205" fontId="3" fillId="0" borderId="0" xfId="62" applyNumberFormat="1" applyFont="1">
      <alignment/>
      <protection/>
    </xf>
    <xf numFmtId="0" fontId="27" fillId="0" borderId="0" xfId="0" applyFont="1" applyAlignment="1">
      <alignment/>
    </xf>
    <xf numFmtId="0" fontId="3" fillId="0" borderId="13" xfId="62" applyFont="1" applyBorder="1" applyAlignment="1">
      <alignment horizontal="left" vertical="center" wrapText="1"/>
      <protection/>
    </xf>
    <xf numFmtId="0" fontId="3" fillId="0" borderId="14" xfId="62" applyFont="1" applyBorder="1" applyAlignment="1">
      <alignment horizontal="left" vertical="center" wrapText="1"/>
      <protection/>
    </xf>
    <xf numFmtId="0" fontId="3" fillId="0" borderId="15" xfId="62" applyFont="1" applyBorder="1" applyAlignment="1">
      <alignment horizontal="left" vertical="center" wrapText="1"/>
      <protection/>
    </xf>
    <xf numFmtId="0" fontId="3" fillId="0" borderId="16" xfId="62" applyFont="1" applyBorder="1" applyAlignment="1">
      <alignment vertical="top" wrapText="1"/>
      <protection/>
    </xf>
    <xf numFmtId="0" fontId="3" fillId="0" borderId="17" xfId="62" applyFont="1" applyBorder="1">
      <alignment/>
      <protection/>
    </xf>
    <xf numFmtId="2" fontId="3" fillId="0" borderId="16" xfId="62" applyNumberFormat="1" applyFont="1" applyBorder="1">
      <alignment/>
      <protection/>
    </xf>
    <xf numFmtId="205" fontId="3" fillId="0" borderId="16" xfId="62" applyNumberFormat="1" applyFont="1" applyBorder="1">
      <alignment/>
      <protection/>
    </xf>
    <xf numFmtId="0" fontId="29" fillId="0" borderId="0" xfId="61" applyFont="1" applyAlignment="1">
      <alignment horizontal="center"/>
      <protection/>
    </xf>
    <xf numFmtId="49" fontId="29" fillId="0" borderId="0" xfId="63" applyNumberFormat="1" applyFont="1" applyAlignment="1">
      <alignment horizontal="center" vertical="top"/>
      <protection/>
    </xf>
    <xf numFmtId="49" fontId="29" fillId="0" borderId="0" xfId="63" applyNumberFormat="1" applyFont="1" applyAlignment="1">
      <alignment horizontal="left" vertical="top"/>
      <protection/>
    </xf>
    <xf numFmtId="0" fontId="30" fillId="0" borderId="0" xfId="63" applyFont="1" applyAlignment="1">
      <alignment vertical="justify" wrapText="1"/>
      <protection/>
    </xf>
    <xf numFmtId="0" fontId="29" fillId="0" borderId="0" xfId="63" applyFont="1" applyAlignment="1">
      <alignment horizontal="center"/>
      <protection/>
    </xf>
    <xf numFmtId="2" fontId="29" fillId="0" borderId="0" xfId="63" applyNumberFormat="1" applyFont="1" applyAlignment="1">
      <alignment horizontal="right"/>
      <protection/>
    </xf>
    <xf numFmtId="7" fontId="29" fillId="0" borderId="0" xfId="63" applyNumberFormat="1" applyFont="1">
      <alignment/>
      <protection/>
    </xf>
    <xf numFmtId="0" fontId="29" fillId="0" borderId="0" xfId="63" applyFont="1">
      <alignment/>
      <protection/>
    </xf>
    <xf numFmtId="0" fontId="29" fillId="0" borderId="0" xfId="63" applyFont="1" applyAlignment="1">
      <alignment horizontal="justify" vertical="justify" wrapText="1"/>
      <protection/>
    </xf>
    <xf numFmtId="0" fontId="28" fillId="0" borderId="0" xfId="63" applyFont="1" applyAlignment="1">
      <alignment horizontal="center"/>
      <protection/>
    </xf>
    <xf numFmtId="0" fontId="5" fillId="0" borderId="0" xfId="60" applyFont="1" applyAlignment="1">
      <alignment horizontal="left" vertical="center"/>
      <protection/>
    </xf>
    <xf numFmtId="49" fontId="28" fillId="0" borderId="0" xfId="63" applyNumberFormat="1" applyFont="1" applyAlignment="1">
      <alignment horizontal="center" vertical="top"/>
      <protection/>
    </xf>
    <xf numFmtId="0" fontId="28" fillId="0" borderId="0" xfId="63" applyFont="1" applyAlignment="1">
      <alignment horizontal="justify" vertical="justify" wrapText="1"/>
      <protection/>
    </xf>
    <xf numFmtId="0" fontId="28" fillId="0" borderId="0" xfId="63" applyFont="1">
      <alignment/>
      <protection/>
    </xf>
    <xf numFmtId="0" fontId="0" fillId="0" borderId="0" xfId="60" applyFont="1" applyAlignment="1">
      <alignment horizontal="left" vertical="center"/>
      <protection/>
    </xf>
    <xf numFmtId="0" fontId="24" fillId="0" borderId="0" xfId="60" applyFont="1" applyAlignment="1">
      <alignment horizontal="left" vertical="center"/>
      <protection/>
    </xf>
    <xf numFmtId="0" fontId="31" fillId="0" borderId="0" xfId="63" applyFont="1" applyAlignment="1">
      <alignment horizontal="center"/>
      <protection/>
    </xf>
    <xf numFmtId="0" fontId="31" fillId="0" borderId="0" xfId="63" applyFont="1">
      <alignment/>
      <protection/>
    </xf>
    <xf numFmtId="49" fontId="31" fillId="0" borderId="0" xfId="63" applyNumberFormat="1" applyFont="1" applyAlignment="1">
      <alignment horizontal="center" vertical="top"/>
      <protection/>
    </xf>
    <xf numFmtId="0" fontId="31" fillId="0" borderId="0" xfId="63" applyFont="1" applyAlignment="1">
      <alignment horizontal="center"/>
      <protection/>
    </xf>
    <xf numFmtId="49" fontId="28" fillId="0" borderId="0" xfId="63" applyNumberFormat="1" applyFont="1" applyAlignment="1">
      <alignment horizontal="left" vertical="top"/>
      <protection/>
    </xf>
    <xf numFmtId="2" fontId="28" fillId="0" borderId="0" xfId="63" applyNumberFormat="1" applyFont="1" applyAlignment="1">
      <alignment horizontal="right"/>
      <protection/>
    </xf>
    <xf numFmtId="7" fontId="28" fillId="0" borderId="0" xfId="63" applyNumberFormat="1" applyFont="1">
      <alignment/>
      <protection/>
    </xf>
    <xf numFmtId="0" fontId="3" fillId="0" borderId="18" xfId="62" applyFont="1" applyBorder="1" applyAlignment="1">
      <alignment horizontal="right" vertical="center" wrapText="1"/>
      <protection/>
    </xf>
    <xf numFmtId="0" fontId="3" fillId="0" borderId="19" xfId="62" applyFont="1" applyBorder="1" applyAlignment="1">
      <alignment horizontal="center" vertical="center"/>
      <protection/>
    </xf>
    <xf numFmtId="2" fontId="3" fillId="0" borderId="19" xfId="62" applyNumberFormat="1" applyFont="1" applyBorder="1" applyAlignment="1">
      <alignment horizontal="center" vertical="center"/>
      <protection/>
    </xf>
    <xf numFmtId="205" fontId="3" fillId="0" borderId="19" xfId="62" applyNumberFormat="1" applyFont="1" applyBorder="1" applyAlignment="1">
      <alignment horizontal="center" vertical="center"/>
      <protection/>
    </xf>
    <xf numFmtId="205" fontId="3" fillId="0" borderId="18" xfId="62" applyNumberFormat="1" applyFont="1" applyBorder="1" applyAlignment="1">
      <alignment horizontal="center" vertical="center"/>
      <protection/>
    </xf>
    <xf numFmtId="0" fontId="3" fillId="0" borderId="20" xfId="62" applyFont="1" applyBorder="1" applyAlignment="1">
      <alignment horizontal="center" vertical="center"/>
      <protection/>
    </xf>
    <xf numFmtId="0" fontId="25" fillId="22" borderId="21" xfId="62" applyFont="1" applyFill="1" applyBorder="1" applyAlignment="1">
      <alignment horizontal="center" vertical="center" wrapText="1"/>
      <protection/>
    </xf>
    <xf numFmtId="2" fontId="25" fillId="22" borderId="21" xfId="62" applyNumberFormat="1" applyFont="1" applyFill="1" applyBorder="1" applyAlignment="1">
      <alignment horizontal="center" vertical="center" wrapText="1"/>
      <protection/>
    </xf>
    <xf numFmtId="205" fontId="25" fillId="22" borderId="21" xfId="62" applyNumberFormat="1" applyFont="1" applyFill="1" applyBorder="1" applyAlignment="1">
      <alignment horizontal="center" vertical="center" wrapText="1"/>
      <protection/>
    </xf>
    <xf numFmtId="0" fontId="3" fillId="0" borderId="21" xfId="62" applyFont="1" applyBorder="1" applyAlignment="1">
      <alignment horizontal="center" vertical="top"/>
      <protection/>
    </xf>
    <xf numFmtId="205" fontId="3" fillId="0" borderId="18" xfId="62" applyNumberFormat="1" applyFont="1" applyBorder="1">
      <alignment/>
      <protection/>
    </xf>
    <xf numFmtId="0" fontId="4" fillId="22" borderId="17" xfId="62" applyFont="1" applyFill="1" applyBorder="1" applyAlignment="1">
      <alignment horizontal="center" vertical="center"/>
      <protection/>
    </xf>
    <xf numFmtId="0" fontId="0" fillId="0" borderId="22" xfId="62" applyFont="1" applyBorder="1" applyAlignment="1">
      <alignment horizontal="center" vertical="center"/>
      <protection/>
    </xf>
    <xf numFmtId="0" fontId="3" fillId="22" borderId="17" xfId="62" applyFont="1" applyFill="1" applyBorder="1" applyAlignment="1">
      <alignment horizontal="center" vertical="center"/>
      <protection/>
    </xf>
    <xf numFmtId="0" fontId="3" fillId="0" borderId="23" xfId="62" applyFont="1" applyBorder="1" applyAlignment="1">
      <alignment horizontal="center" vertical="center"/>
      <protection/>
    </xf>
    <xf numFmtId="205" fontId="3" fillId="0" borderId="24" xfId="62" applyNumberFormat="1" applyFont="1" applyBorder="1" applyAlignment="1">
      <alignment horizontal="center" vertical="center"/>
      <protection/>
    </xf>
    <xf numFmtId="0" fontId="3" fillId="0" borderId="25" xfId="62" applyFont="1" applyBorder="1" applyAlignment="1">
      <alignment horizontal="center" vertical="center"/>
      <protection/>
    </xf>
    <xf numFmtId="205" fontId="3" fillId="0" borderId="26" xfId="62" applyNumberFormat="1" applyFont="1" applyBorder="1" applyAlignment="1">
      <alignment horizontal="center" vertical="center"/>
      <protection/>
    </xf>
    <xf numFmtId="0" fontId="3" fillId="0" borderId="16" xfId="62" applyFont="1" applyBorder="1" applyAlignment="1">
      <alignment horizontal="left" vertical="top" wrapText="1"/>
      <protection/>
    </xf>
    <xf numFmtId="0" fontId="3" fillId="0" borderId="0" xfId="62" applyFont="1" applyAlignment="1">
      <alignment horizontal="left"/>
      <protection/>
    </xf>
    <xf numFmtId="0" fontId="0" fillId="0" borderId="19" xfId="62" applyFont="1" applyBorder="1" applyAlignment="1">
      <alignment horizontal="center" vertical="center"/>
      <protection/>
    </xf>
    <xf numFmtId="1" fontId="3" fillId="0" borderId="16" xfId="62" applyNumberFormat="1" applyFont="1" applyBorder="1">
      <alignment/>
      <protection/>
    </xf>
    <xf numFmtId="0" fontId="3" fillId="0" borderId="27" xfId="62" applyFont="1" applyBorder="1" applyAlignment="1">
      <alignment horizontal="right" vertical="center" wrapText="1"/>
      <protection/>
    </xf>
    <xf numFmtId="0" fontId="3" fillId="0" borderId="22" xfId="62" applyFont="1" applyBorder="1" applyAlignment="1">
      <alignment horizontal="center" vertical="center"/>
      <protection/>
    </xf>
    <xf numFmtId="2" fontId="3" fillId="0" borderId="22" xfId="62" applyNumberFormat="1" applyFont="1" applyBorder="1" applyAlignment="1">
      <alignment horizontal="center" vertical="center"/>
      <protection/>
    </xf>
    <xf numFmtId="205" fontId="3" fillId="0" borderId="22" xfId="62" applyNumberFormat="1" applyFont="1" applyBorder="1" applyAlignment="1">
      <alignment horizontal="center" vertical="center"/>
      <protection/>
    </xf>
    <xf numFmtId="0" fontId="3" fillId="0" borderId="16" xfId="62" applyFont="1" applyBorder="1" applyAlignment="1">
      <alignment horizontal="left" vertical="center" wrapText="1"/>
      <protection/>
    </xf>
    <xf numFmtId="0" fontId="4" fillId="22" borderId="16" xfId="62" applyFont="1" applyFill="1" applyBorder="1" applyAlignment="1">
      <alignment vertical="center"/>
      <protection/>
    </xf>
    <xf numFmtId="0" fontId="5" fillId="22" borderId="28" xfId="62" applyFont="1" applyFill="1" applyBorder="1" applyAlignment="1">
      <alignment/>
      <protection/>
    </xf>
    <xf numFmtId="0" fontId="5" fillId="22" borderId="27" xfId="62" applyFont="1" applyFill="1" applyBorder="1" applyAlignment="1">
      <alignment/>
      <protection/>
    </xf>
    <xf numFmtId="0" fontId="3" fillId="0" borderId="29" xfId="62" applyFont="1" applyBorder="1" applyAlignment="1">
      <alignment horizontal="right" vertical="center" wrapText="1"/>
      <protection/>
    </xf>
    <xf numFmtId="0" fontId="3" fillId="0" borderId="30" xfId="62" applyFont="1" applyBorder="1" applyAlignment="1">
      <alignment horizontal="right" vertical="center" wrapText="1"/>
      <protection/>
    </xf>
    <xf numFmtId="0" fontId="3" fillId="0" borderId="31" xfId="62" applyFont="1" applyBorder="1" applyAlignment="1">
      <alignment horizontal="right" vertical="center" wrapText="1"/>
      <protection/>
    </xf>
    <xf numFmtId="0" fontId="3" fillId="0" borderId="13" xfId="62" applyFont="1" applyBorder="1" applyAlignment="1">
      <alignment horizontal="right" vertical="center" wrapText="1"/>
      <protection/>
    </xf>
    <xf numFmtId="0" fontId="3" fillId="0" borderId="14" xfId="62" applyFont="1" applyBorder="1" applyAlignment="1">
      <alignment horizontal="right" vertical="center" wrapText="1"/>
      <protection/>
    </xf>
    <xf numFmtId="0" fontId="3" fillId="0" borderId="15" xfId="62" applyFont="1" applyBorder="1" applyAlignment="1">
      <alignment horizontal="right" vertical="center" wrapText="1"/>
      <protection/>
    </xf>
    <xf numFmtId="0" fontId="3" fillId="22" borderId="16" xfId="62" applyFont="1" applyFill="1" applyBorder="1" applyAlignment="1">
      <alignment vertical="center"/>
      <protection/>
    </xf>
    <xf numFmtId="0" fontId="0" fillId="22" borderId="16" xfId="62" applyFont="1" applyFill="1" applyBorder="1" applyAlignment="1">
      <alignment/>
      <protection/>
    </xf>
    <xf numFmtId="0" fontId="0" fillId="22" borderId="18" xfId="62" applyFont="1" applyFill="1" applyBorder="1" applyAlignment="1">
      <alignment/>
      <protection/>
    </xf>
    <xf numFmtId="0" fontId="5" fillId="22" borderId="16" xfId="62" applyFont="1" applyFill="1" applyBorder="1" applyAlignment="1">
      <alignment/>
      <protection/>
    </xf>
    <xf numFmtId="0" fontId="5" fillId="22" borderId="18" xfId="62" applyFont="1" applyFill="1" applyBorder="1" applyAlignment="1">
      <alignment/>
      <protection/>
    </xf>
  </cellXfs>
  <cellStyles count="6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Excel Built-in Normal" xfId="36"/>
    <cellStyle name="Good" xfId="37"/>
    <cellStyle name="Hyperlink"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eutralno" xfId="53"/>
    <cellStyle name="Normal 2" xfId="54"/>
    <cellStyle name="Normal 27" xfId="55"/>
    <cellStyle name="Normal 3" xfId="56"/>
    <cellStyle name="Normal 6" xfId="57"/>
    <cellStyle name="Normal 6 2" xfId="58"/>
    <cellStyle name="Normal 6_KAN Predmer 02.09" xfId="59"/>
    <cellStyle name="Normal_JN-HFHS-TR OPĆI uvjeti" xfId="60"/>
    <cellStyle name="Normal_TENDER-OPĆI UVJET-RESTORAN" xfId="61"/>
    <cellStyle name="Normal_V4_MH_BoQ_Mech-eng_design_1" xfId="62"/>
    <cellStyle name="Normal_VLAšKA 69-A,B,C,D (2)" xfId="63"/>
    <cellStyle name="Note" xfId="64"/>
    <cellStyle name="Output" xfId="65"/>
    <cellStyle name="Percent" xfId="66"/>
    <cellStyle name="Povezana ćelija" xfId="67"/>
    <cellStyle name="Followed Hyperlink" xfId="68"/>
    <cellStyle name="Provjera ćelije" xfId="69"/>
    <cellStyle name="Style 1" xfId="70"/>
    <cellStyle name="Tekst objašnjenja" xfId="71"/>
    <cellStyle name="Tekst upozorenja" xfId="72"/>
    <cellStyle name="Title" xfId="73"/>
    <cellStyle name="Ukupni zbroj" xfId="74"/>
    <cellStyle name="Unos" xfId="75"/>
    <cellStyle name="Currency" xfId="76"/>
    <cellStyle name="Currency [0]" xfId="77"/>
    <cellStyle name="Warning Text" xfId="78"/>
    <cellStyle name="Comma" xfId="79"/>
    <cellStyle name="Comma [0]"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A2:M45"/>
  <sheetViews>
    <sheetView zoomScaleSheetLayoutView="100" zoomScalePageLayoutView="0" workbookViewId="0" topLeftCell="A7">
      <selection activeCell="L37" sqref="L37"/>
    </sheetView>
  </sheetViews>
  <sheetFormatPr defaultColWidth="9.140625" defaultRowHeight="12.75"/>
  <cols>
    <col min="1" max="2" width="3.28125" style="24" customWidth="1"/>
    <col min="3" max="3" width="3.28125" style="26" customWidth="1"/>
    <col min="4" max="4" width="3.28125" style="35" customWidth="1"/>
    <col min="5" max="5" width="30.7109375" style="27" customWidth="1"/>
    <col min="6" max="6" width="6.7109375" style="24" customWidth="1"/>
    <col min="7" max="7" width="9.28125" style="36" customWidth="1"/>
    <col min="8" max="8" width="13.7109375" style="37" customWidth="1"/>
    <col min="9" max="9" width="18.28125" style="37" customWidth="1"/>
    <col min="10" max="16384" width="9.140625" style="28" customWidth="1"/>
  </cols>
  <sheetData>
    <row r="2" spans="1:9" s="22" customFormat="1" ht="15.75">
      <c r="A2" s="15"/>
      <c r="B2" s="15"/>
      <c r="C2" s="16"/>
      <c r="D2" s="17"/>
      <c r="E2" s="18" t="s">
        <v>11</v>
      </c>
      <c r="F2" s="19"/>
      <c r="G2" s="20"/>
      <c r="H2" s="21"/>
      <c r="I2" s="21"/>
    </row>
    <row r="3" spans="1:9" s="22" customFormat="1" ht="12">
      <c r="A3" s="15"/>
      <c r="B3" s="15"/>
      <c r="C3" s="16"/>
      <c r="D3" s="17"/>
      <c r="E3" s="23"/>
      <c r="F3" s="19"/>
      <c r="G3" s="20"/>
      <c r="H3" s="21"/>
      <c r="I3" s="21"/>
    </row>
    <row r="4" spans="2:9" ht="14.25" customHeight="1">
      <c r="B4" s="25" t="s">
        <v>12</v>
      </c>
      <c r="D4" s="26"/>
      <c r="F4" s="19"/>
      <c r="G4" s="20"/>
      <c r="H4" s="21"/>
      <c r="I4" s="21"/>
    </row>
    <row r="5" spans="1:9" ht="14.25" customHeight="1">
      <c r="A5" s="25" t="s">
        <v>13</v>
      </c>
      <c r="C5" s="29"/>
      <c r="D5" s="26"/>
      <c r="F5" s="19"/>
      <c r="G5" s="20"/>
      <c r="H5" s="21"/>
      <c r="I5" s="21"/>
    </row>
    <row r="6" spans="1:9" ht="14.25" customHeight="1">
      <c r="A6" s="25" t="s">
        <v>14</v>
      </c>
      <c r="C6" s="29"/>
      <c r="D6" s="26"/>
      <c r="F6" s="19"/>
      <c r="G6" s="20"/>
      <c r="H6" s="21"/>
      <c r="I6" s="21"/>
    </row>
    <row r="7" spans="1:9" ht="14.25" customHeight="1">
      <c r="A7" s="25"/>
      <c r="C7" s="29"/>
      <c r="D7" s="26"/>
      <c r="F7" s="19"/>
      <c r="G7" s="20"/>
      <c r="H7" s="21"/>
      <c r="I7" s="21"/>
    </row>
    <row r="8" spans="2:9" ht="14.25" customHeight="1">
      <c r="B8" s="25" t="s">
        <v>15</v>
      </c>
      <c r="C8" s="29"/>
      <c r="D8" s="26"/>
      <c r="F8" s="19"/>
      <c r="G8" s="20"/>
      <c r="H8" s="21"/>
      <c r="I8" s="21"/>
    </row>
    <row r="9" spans="1:9" ht="14.25" customHeight="1">
      <c r="A9" s="25" t="s">
        <v>16</v>
      </c>
      <c r="C9" s="29"/>
      <c r="D9" s="26"/>
      <c r="F9" s="19"/>
      <c r="G9" s="20"/>
      <c r="H9" s="21"/>
      <c r="I9" s="21"/>
    </row>
    <row r="10" spans="1:9" ht="14.25" customHeight="1">
      <c r="A10" s="25" t="s">
        <v>17</v>
      </c>
      <c r="C10" s="29"/>
      <c r="D10" s="26"/>
      <c r="F10" s="19"/>
      <c r="G10" s="20"/>
      <c r="H10" s="21"/>
      <c r="I10" s="21"/>
    </row>
    <row r="11" spans="1:9" ht="12.75" customHeight="1">
      <c r="A11" s="30"/>
      <c r="C11" s="29"/>
      <c r="D11" s="26"/>
      <c r="F11" s="19"/>
      <c r="G11" s="20"/>
      <c r="H11" s="21"/>
      <c r="I11" s="21"/>
    </row>
    <row r="12" spans="1:9" ht="14.25" customHeight="1">
      <c r="A12" s="31"/>
      <c r="B12" s="25" t="s">
        <v>18</v>
      </c>
      <c r="D12" s="26"/>
      <c r="E12" s="28"/>
      <c r="F12" s="19"/>
      <c r="G12" s="20"/>
      <c r="H12" s="21"/>
      <c r="I12" s="21"/>
    </row>
    <row r="13" spans="1:9" ht="14.25" customHeight="1">
      <c r="A13" s="25" t="s">
        <v>19</v>
      </c>
      <c r="B13" s="31"/>
      <c r="C13" s="29"/>
      <c r="D13" s="26"/>
      <c r="E13" s="28"/>
      <c r="F13" s="19"/>
      <c r="G13" s="20"/>
      <c r="H13" s="21"/>
      <c r="I13" s="21"/>
    </row>
    <row r="14" spans="1:9" ht="14.25" customHeight="1">
      <c r="A14" s="25" t="s">
        <v>20</v>
      </c>
      <c r="B14" s="31"/>
      <c r="D14" s="26"/>
      <c r="E14" s="28"/>
      <c r="F14" s="19"/>
      <c r="G14" s="20"/>
      <c r="H14" s="21"/>
      <c r="I14" s="21"/>
    </row>
    <row r="15" spans="1:13" ht="14.25" customHeight="1">
      <c r="A15" s="25" t="s">
        <v>21</v>
      </c>
      <c r="B15" s="31"/>
      <c r="D15" s="26"/>
      <c r="E15" s="28"/>
      <c r="F15" s="19"/>
      <c r="G15" s="20"/>
      <c r="H15" s="21"/>
      <c r="I15" s="21"/>
      <c r="M15" s="28" t="s">
        <v>22</v>
      </c>
    </row>
    <row r="16" spans="1:9" ht="14.25" customHeight="1">
      <c r="A16" s="25"/>
      <c r="B16" s="31"/>
      <c r="D16" s="26"/>
      <c r="E16" s="28"/>
      <c r="F16" s="19"/>
      <c r="G16" s="20"/>
      <c r="H16" s="21"/>
      <c r="I16" s="21"/>
    </row>
    <row r="17" spans="1:9" ht="14.25" customHeight="1">
      <c r="A17" s="31"/>
      <c r="B17" s="25" t="s">
        <v>23</v>
      </c>
      <c r="D17" s="26"/>
      <c r="E17" s="28"/>
      <c r="F17" s="19"/>
      <c r="G17" s="20"/>
      <c r="H17" s="21"/>
      <c r="I17" s="21"/>
    </row>
    <row r="18" spans="1:9" ht="14.25" customHeight="1">
      <c r="A18" s="25" t="s">
        <v>24</v>
      </c>
      <c r="B18" s="31"/>
      <c r="D18" s="26"/>
      <c r="E18" s="28"/>
      <c r="F18" s="19"/>
      <c r="G18" s="20"/>
      <c r="H18" s="21"/>
      <c r="I18" s="21"/>
    </row>
    <row r="19" spans="1:9" ht="12.75" customHeight="1">
      <c r="A19" s="25"/>
      <c r="B19" s="31"/>
      <c r="D19" s="26"/>
      <c r="E19" s="28"/>
      <c r="F19" s="19"/>
      <c r="G19" s="20"/>
      <c r="H19" s="21"/>
      <c r="I19" s="21"/>
    </row>
    <row r="20" spans="1:9" ht="14.25" customHeight="1">
      <c r="A20" s="32"/>
      <c r="B20" s="25" t="s">
        <v>25</v>
      </c>
      <c r="D20" s="26"/>
      <c r="E20" s="28"/>
      <c r="F20" s="19"/>
      <c r="G20" s="20"/>
      <c r="H20" s="21"/>
      <c r="I20" s="21"/>
    </row>
    <row r="21" spans="1:9" ht="14.25" customHeight="1">
      <c r="A21" s="25" t="s">
        <v>26</v>
      </c>
      <c r="B21" s="31"/>
      <c r="C21" s="29"/>
      <c r="D21" s="26"/>
      <c r="E21" s="28"/>
      <c r="F21" s="19"/>
      <c r="G21" s="20"/>
      <c r="H21" s="21"/>
      <c r="I21" s="21"/>
    </row>
    <row r="22" spans="1:9" ht="14.25" customHeight="1">
      <c r="A22" s="25" t="s">
        <v>27</v>
      </c>
      <c r="B22" s="31"/>
      <c r="C22" s="29"/>
      <c r="D22" s="26"/>
      <c r="E22" s="28"/>
      <c r="F22" s="19"/>
      <c r="G22" s="20"/>
      <c r="H22" s="21"/>
      <c r="I22" s="21"/>
    </row>
    <row r="23" spans="1:9" ht="14.25" customHeight="1">
      <c r="A23" s="25" t="s">
        <v>28</v>
      </c>
      <c r="B23" s="31"/>
      <c r="C23" s="29"/>
      <c r="D23" s="26"/>
      <c r="E23" s="28"/>
      <c r="F23" s="19"/>
      <c r="G23" s="20"/>
      <c r="H23" s="21"/>
      <c r="I23" s="21"/>
    </row>
    <row r="24" spans="1:9" ht="12.75" customHeight="1">
      <c r="A24" s="29"/>
      <c r="C24" s="29"/>
      <c r="D24" s="26"/>
      <c r="E24" s="28"/>
      <c r="F24" s="19"/>
      <c r="G24" s="20"/>
      <c r="H24" s="21"/>
      <c r="I24" s="21"/>
    </row>
    <row r="25" spans="2:9" ht="14.25" customHeight="1">
      <c r="B25" s="25" t="s">
        <v>29</v>
      </c>
      <c r="C25" s="28"/>
      <c r="D25" s="26"/>
      <c r="E25" s="28"/>
      <c r="F25" s="19"/>
      <c r="G25" s="20"/>
      <c r="H25" s="21"/>
      <c r="I25" s="21"/>
    </row>
    <row r="26" spans="2:9" ht="12.75" customHeight="1">
      <c r="B26" s="25"/>
      <c r="C26" s="28"/>
      <c r="D26" s="26"/>
      <c r="E26" s="28"/>
      <c r="F26" s="19"/>
      <c r="G26" s="20"/>
      <c r="H26" s="21"/>
      <c r="I26" s="21"/>
    </row>
    <row r="27" spans="1:9" ht="14.25" customHeight="1">
      <c r="A27" s="33" t="s">
        <v>30</v>
      </c>
      <c r="B27" s="25" t="s">
        <v>31</v>
      </c>
      <c r="C27" s="28"/>
      <c r="D27" s="28"/>
      <c r="E27" s="19"/>
      <c r="F27" s="20"/>
      <c r="G27" s="21"/>
      <c r="H27" s="21"/>
      <c r="I27" s="21"/>
    </row>
    <row r="28" spans="1:9" ht="14.25" customHeight="1">
      <c r="A28" s="33"/>
      <c r="B28" s="25" t="s">
        <v>32</v>
      </c>
      <c r="C28" s="28"/>
      <c r="D28" s="28"/>
      <c r="E28" s="19"/>
      <c r="F28" s="20"/>
      <c r="G28" s="21"/>
      <c r="H28" s="21"/>
      <c r="I28" s="21"/>
    </row>
    <row r="29" spans="1:9" ht="14.25" customHeight="1">
      <c r="A29" s="33"/>
      <c r="B29" s="25" t="s">
        <v>33</v>
      </c>
      <c r="C29" s="28"/>
      <c r="D29" s="28"/>
      <c r="E29" s="19"/>
      <c r="F29" s="20"/>
      <c r="G29" s="21"/>
      <c r="H29" s="21"/>
      <c r="I29" s="21"/>
    </row>
    <row r="30" spans="1:9" ht="14.25" customHeight="1">
      <c r="A30" s="33"/>
      <c r="B30" s="25" t="s">
        <v>34</v>
      </c>
      <c r="C30" s="28"/>
      <c r="D30" s="28"/>
      <c r="E30" s="19"/>
      <c r="F30" s="20"/>
      <c r="G30" s="21"/>
      <c r="H30" s="21"/>
      <c r="I30" s="21"/>
    </row>
    <row r="31" spans="1:9" ht="12.75" customHeight="1">
      <c r="A31" s="26"/>
      <c r="B31" s="29"/>
      <c r="C31" s="28"/>
      <c r="D31" s="28"/>
      <c r="E31" s="19"/>
      <c r="F31" s="20"/>
      <c r="G31" s="21"/>
      <c r="H31" s="21"/>
      <c r="I31" s="21"/>
    </row>
    <row r="32" spans="1:9" ht="14.25" customHeight="1">
      <c r="A32" s="33" t="s">
        <v>35</v>
      </c>
      <c r="B32" s="25" t="s">
        <v>36</v>
      </c>
      <c r="C32" s="28"/>
      <c r="D32" s="28"/>
      <c r="E32" s="19"/>
      <c r="F32" s="20"/>
      <c r="G32" s="21"/>
      <c r="H32" s="21"/>
      <c r="I32" s="21"/>
    </row>
    <row r="33" spans="1:9" ht="14.25" customHeight="1">
      <c r="A33" s="33"/>
      <c r="B33" s="25" t="s">
        <v>37</v>
      </c>
      <c r="C33" s="28"/>
      <c r="D33" s="28"/>
      <c r="E33" s="19"/>
      <c r="F33" s="20"/>
      <c r="G33" s="21"/>
      <c r="H33" s="21"/>
      <c r="I33" s="21"/>
    </row>
    <row r="34" spans="1:9" ht="14.25" customHeight="1">
      <c r="A34" s="33"/>
      <c r="B34" s="25" t="s">
        <v>38</v>
      </c>
      <c r="C34" s="28"/>
      <c r="D34" s="28"/>
      <c r="E34" s="19"/>
      <c r="F34" s="20"/>
      <c r="G34" s="21"/>
      <c r="H34" s="21"/>
      <c r="I34" s="21"/>
    </row>
    <row r="35" spans="1:9" ht="12.75" customHeight="1">
      <c r="A35" s="33"/>
      <c r="B35" s="25"/>
      <c r="C35" s="28"/>
      <c r="D35" s="28"/>
      <c r="E35" s="19"/>
      <c r="F35" s="20"/>
      <c r="G35" s="21"/>
      <c r="H35" s="21"/>
      <c r="I35" s="21"/>
    </row>
    <row r="36" spans="1:9" ht="14.25" customHeight="1">
      <c r="A36" s="33" t="s">
        <v>39</v>
      </c>
      <c r="B36" s="25" t="s">
        <v>40</v>
      </c>
      <c r="C36" s="28"/>
      <c r="D36" s="28"/>
      <c r="E36" s="19"/>
      <c r="F36" s="20"/>
      <c r="G36" s="21"/>
      <c r="H36" s="21"/>
      <c r="I36" s="21"/>
    </row>
    <row r="37" spans="1:9" ht="14.25" customHeight="1">
      <c r="A37" s="31"/>
      <c r="B37" s="25" t="s">
        <v>41</v>
      </c>
      <c r="C37" s="28"/>
      <c r="D37" s="28"/>
      <c r="E37" s="19"/>
      <c r="F37" s="20"/>
      <c r="G37" s="21"/>
      <c r="H37" s="21"/>
      <c r="I37" s="21"/>
    </row>
    <row r="38" spans="2:9" ht="12.75" customHeight="1">
      <c r="B38" s="29"/>
      <c r="C38" s="28"/>
      <c r="D38" s="28"/>
      <c r="E38" s="19"/>
      <c r="F38" s="20"/>
      <c r="G38" s="21"/>
      <c r="H38" s="21"/>
      <c r="I38" s="21"/>
    </row>
    <row r="39" spans="1:2" ht="12.75">
      <c r="A39" s="34" t="s">
        <v>42</v>
      </c>
      <c r="B39" s="25" t="s">
        <v>43</v>
      </c>
    </row>
    <row r="40" ht="12.75">
      <c r="B40" s="25" t="s">
        <v>44</v>
      </c>
    </row>
    <row r="41" ht="12.75">
      <c r="B41" s="25" t="s">
        <v>45</v>
      </c>
    </row>
    <row r="42" ht="12.75">
      <c r="B42" s="25" t="s">
        <v>46</v>
      </c>
    </row>
    <row r="44" spans="1:7" ht="12.75">
      <c r="A44" s="33" t="s">
        <v>47</v>
      </c>
      <c r="B44" s="25" t="s">
        <v>48</v>
      </c>
      <c r="C44" s="35"/>
      <c r="D44" s="27"/>
      <c r="E44" s="24"/>
      <c r="F44" s="36"/>
      <c r="G44" s="37"/>
    </row>
    <row r="45" spans="2:7" ht="12.75">
      <c r="B45" s="25" t="s">
        <v>49</v>
      </c>
      <c r="C45" s="35"/>
      <c r="D45" s="27"/>
      <c r="E45" s="24"/>
      <c r="F45" s="36"/>
      <c r="G45" s="37"/>
    </row>
  </sheetData>
  <sheetProtection/>
  <printOptions/>
  <pageMargins left="0.9448818897637796" right="0.1968503937007874" top="1.6141732283464567" bottom="0.35433070866141736" header="0.31496062992125984" footer="0.2362204724409449"/>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L23"/>
  <sheetViews>
    <sheetView tabSelected="1" view="pageBreakPreview" zoomScaleSheetLayoutView="100" zoomScalePageLayoutView="0" workbookViewId="0" topLeftCell="A1">
      <selection activeCell="K12" sqref="K12"/>
    </sheetView>
  </sheetViews>
  <sheetFormatPr defaultColWidth="9.140625" defaultRowHeight="12.75"/>
  <cols>
    <col min="1" max="1" width="5.7109375" style="3" customWidth="1"/>
    <col min="2" max="2" width="50.8515625" style="4" customWidth="1"/>
    <col min="3" max="3" width="7.7109375" style="2" customWidth="1"/>
    <col min="4" max="4" width="7.00390625" style="5" customWidth="1"/>
    <col min="5" max="5" width="11.7109375" style="6" customWidth="1"/>
    <col min="6" max="6" width="13.28125" style="6" customWidth="1"/>
    <col min="7" max="16384" width="9.140625" style="2" customWidth="1"/>
  </cols>
  <sheetData>
    <row r="1" spans="1:9" ht="40.5" customHeight="1">
      <c r="A1" s="44"/>
      <c r="B1" s="44" t="s">
        <v>1</v>
      </c>
      <c r="C1" s="44" t="s">
        <v>2</v>
      </c>
      <c r="D1" s="45" t="s">
        <v>3</v>
      </c>
      <c r="E1" s="46" t="s">
        <v>4</v>
      </c>
      <c r="F1" s="46" t="s">
        <v>5</v>
      </c>
      <c r="I1" s="7"/>
    </row>
    <row r="2" spans="1:6" ht="60" customHeight="1">
      <c r="A2" s="43"/>
      <c r="B2" s="64" t="s">
        <v>66</v>
      </c>
      <c r="C2" s="64"/>
      <c r="D2" s="64"/>
      <c r="E2" s="64"/>
      <c r="F2" s="42"/>
    </row>
    <row r="3" spans="1:9" ht="24.75" customHeight="1">
      <c r="A3" s="49" t="s">
        <v>0</v>
      </c>
      <c r="B3" s="65" t="s">
        <v>65</v>
      </c>
      <c r="C3" s="66"/>
      <c r="D3" s="66"/>
      <c r="E3" s="66"/>
      <c r="F3" s="67"/>
      <c r="I3" s="7"/>
    </row>
    <row r="4" spans="1:6" ht="333" customHeight="1">
      <c r="A4" s="47"/>
      <c r="B4" s="11" t="s">
        <v>64</v>
      </c>
      <c r="C4" s="12"/>
      <c r="D4" s="13"/>
      <c r="E4" s="14"/>
      <c r="F4" s="48"/>
    </row>
    <row r="5" spans="1:6" ht="21" customHeight="1">
      <c r="A5" s="50"/>
      <c r="B5" s="60" t="s">
        <v>62</v>
      </c>
      <c r="C5" s="61" t="s">
        <v>9</v>
      </c>
      <c r="D5" s="62">
        <v>1</v>
      </c>
      <c r="E5" s="63"/>
      <c r="F5" s="63">
        <f>D5*E5</f>
        <v>0</v>
      </c>
    </row>
    <row r="6" spans="1:9" ht="24.75" customHeight="1">
      <c r="A6" s="49" t="s">
        <v>10</v>
      </c>
      <c r="B6" s="65" t="s">
        <v>51</v>
      </c>
      <c r="C6" s="77"/>
      <c r="D6" s="77"/>
      <c r="E6" s="77"/>
      <c r="F6" s="78"/>
      <c r="I6" s="7"/>
    </row>
    <row r="7" spans="1:12" ht="19.5" customHeight="1">
      <c r="A7" s="47" t="s">
        <v>52</v>
      </c>
      <c r="B7" s="56" t="s">
        <v>53</v>
      </c>
      <c r="C7" s="12"/>
      <c r="D7" s="13"/>
      <c r="E7" s="14"/>
      <c r="F7" s="48"/>
      <c r="L7" s="57"/>
    </row>
    <row r="8" spans="1:6" ht="21" customHeight="1">
      <c r="A8" s="58"/>
      <c r="B8" s="38"/>
      <c r="C8" s="39" t="s">
        <v>9</v>
      </c>
      <c r="D8" s="40">
        <v>1</v>
      </c>
      <c r="E8" s="41"/>
      <c r="F8" s="63">
        <f>D8*E8</f>
        <v>0</v>
      </c>
    </row>
    <row r="9" spans="1:12" ht="45" customHeight="1">
      <c r="A9" s="47" t="s">
        <v>54</v>
      </c>
      <c r="B9" s="11" t="s">
        <v>55</v>
      </c>
      <c r="C9" s="12"/>
      <c r="D9" s="13"/>
      <c r="E9" s="14"/>
      <c r="F9" s="48"/>
      <c r="L9" s="57"/>
    </row>
    <row r="10" spans="1:6" ht="21" customHeight="1">
      <c r="A10" s="58"/>
      <c r="B10" s="38"/>
      <c r="C10" s="39" t="s">
        <v>9</v>
      </c>
      <c r="D10" s="40">
        <v>1</v>
      </c>
      <c r="E10" s="41"/>
      <c r="F10" s="63">
        <f>D10*E10</f>
        <v>0</v>
      </c>
    </row>
    <row r="11" spans="1:6" ht="30.75" customHeight="1">
      <c r="A11" s="47" t="s">
        <v>56</v>
      </c>
      <c r="B11" s="11" t="s">
        <v>57</v>
      </c>
      <c r="C11" s="12"/>
      <c r="D11" s="13"/>
      <c r="E11" s="14"/>
      <c r="F11" s="48"/>
    </row>
    <row r="12" spans="1:6" ht="21" customHeight="1">
      <c r="A12" s="58"/>
      <c r="B12" s="38"/>
      <c r="C12" s="39" t="s">
        <v>9</v>
      </c>
      <c r="D12" s="40">
        <v>1</v>
      </c>
      <c r="E12" s="41"/>
      <c r="F12" s="63">
        <f>D12*E12</f>
        <v>0</v>
      </c>
    </row>
    <row r="13" spans="1:6" ht="57" customHeight="1">
      <c r="A13" s="47" t="s">
        <v>58</v>
      </c>
      <c r="B13" s="11" t="s">
        <v>59</v>
      </c>
      <c r="C13" s="12"/>
      <c r="D13" s="59"/>
      <c r="E13" s="14"/>
      <c r="F13" s="48"/>
    </row>
    <row r="14" spans="1:6" ht="21" customHeight="1">
      <c r="A14" s="58"/>
      <c r="B14" s="38"/>
      <c r="C14" s="39" t="s">
        <v>9</v>
      </c>
      <c r="D14" s="40">
        <v>1</v>
      </c>
      <c r="E14" s="41"/>
      <c r="F14" s="63">
        <f>D14*E14</f>
        <v>0</v>
      </c>
    </row>
    <row r="15" spans="1:6" ht="19.5" customHeight="1">
      <c r="A15" s="47" t="s">
        <v>60</v>
      </c>
      <c r="B15" s="11" t="s">
        <v>61</v>
      </c>
      <c r="C15" s="12"/>
      <c r="D15" s="13"/>
      <c r="E15" s="14"/>
      <c r="F15" s="48"/>
    </row>
    <row r="16" spans="1:6" ht="21" customHeight="1">
      <c r="A16" s="58"/>
      <c r="B16" s="38"/>
      <c r="C16" s="39" t="s">
        <v>9</v>
      </c>
      <c r="D16" s="40">
        <v>1</v>
      </c>
      <c r="E16" s="41"/>
      <c r="F16" s="63">
        <f>D16*E16</f>
        <v>0</v>
      </c>
    </row>
    <row r="17" spans="1:6" ht="21" customHeight="1">
      <c r="A17" s="50"/>
      <c r="B17" s="38" t="s">
        <v>50</v>
      </c>
      <c r="C17" s="39" t="s">
        <v>9</v>
      </c>
      <c r="D17" s="40">
        <v>1</v>
      </c>
      <c r="E17" s="41"/>
      <c r="F17" s="41">
        <f>SUM(F8:F16)</f>
        <v>0</v>
      </c>
    </row>
    <row r="18" spans="1:6" ht="30" customHeight="1" thickBot="1">
      <c r="A18" s="51"/>
      <c r="B18" s="74" t="s">
        <v>7</v>
      </c>
      <c r="C18" s="75"/>
      <c r="D18" s="75"/>
      <c r="E18" s="75"/>
      <c r="F18" s="76"/>
    </row>
    <row r="19" spans="1:6" ht="30" customHeight="1" thickBot="1">
      <c r="A19" s="52" t="s">
        <v>0</v>
      </c>
      <c r="B19" s="8" t="str">
        <f>B3</f>
        <v>UGRADNJA KOSO PODIZNE PLATFORME </v>
      </c>
      <c r="C19" s="9"/>
      <c r="D19" s="9"/>
      <c r="E19" s="10"/>
      <c r="F19" s="53">
        <f>F5</f>
        <v>0</v>
      </c>
    </row>
    <row r="20" spans="1:6" ht="30" customHeight="1" thickBot="1">
      <c r="A20" s="52" t="s">
        <v>10</v>
      </c>
      <c r="B20" s="8" t="str">
        <f>B6</f>
        <v>IZMJEŠTANJE RADIJATORA</v>
      </c>
      <c r="C20" s="9"/>
      <c r="D20" s="9"/>
      <c r="E20" s="10"/>
      <c r="F20" s="53">
        <f>F17</f>
        <v>0</v>
      </c>
    </row>
    <row r="21" spans="1:6" ht="30" customHeight="1" thickBot="1">
      <c r="A21" s="52"/>
      <c r="B21" s="71" t="s">
        <v>63</v>
      </c>
      <c r="C21" s="72"/>
      <c r="D21" s="72"/>
      <c r="E21" s="73"/>
      <c r="F21" s="53">
        <f>F19+F20</f>
        <v>0</v>
      </c>
    </row>
    <row r="22" spans="1:6" ht="30" customHeight="1" thickBot="1">
      <c r="A22" s="52"/>
      <c r="B22" s="71" t="s">
        <v>8</v>
      </c>
      <c r="C22" s="72"/>
      <c r="D22" s="72"/>
      <c r="E22" s="73"/>
      <c r="F22" s="1">
        <f>ROUND(F20*0.25,2)</f>
        <v>0</v>
      </c>
    </row>
    <row r="23" spans="1:6" ht="30" customHeight="1">
      <c r="A23" s="54"/>
      <c r="B23" s="68" t="s">
        <v>6</v>
      </c>
      <c r="C23" s="69"/>
      <c r="D23" s="69"/>
      <c r="E23" s="70"/>
      <c r="F23" s="55">
        <f>F21+F22</f>
        <v>0</v>
      </c>
    </row>
  </sheetData>
  <sheetProtection/>
  <mergeCells count="7">
    <mergeCell ref="B2:E2"/>
    <mergeCell ref="B3:F3"/>
    <mergeCell ref="B23:E23"/>
    <mergeCell ref="B22:E22"/>
    <mergeCell ref="B21:E21"/>
    <mergeCell ref="B18:F18"/>
    <mergeCell ref="B6:F6"/>
  </mergeCells>
  <printOptions/>
  <pageMargins left="0.984251968503937" right="0.1968503937007874" top="0.5905511811023623" bottom="0.7874015748031497" header="0.5118110236220472" footer="0.5118110236220472"/>
  <pageSetup firstPageNumber="1" useFirstPageNumber="1" horizontalDpi="600" verticalDpi="600" orientation="portrait" paperSize="9" scale="77" r:id="rId1"/>
  <headerFooter alignWithMargins="0">
    <oddFooter>&amp;CStranica &amp;P od &amp;N</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dc:creator>
  <cp:keywords/>
  <dc:description/>
  <cp:lastModifiedBy>Tajnica</cp:lastModifiedBy>
  <cp:lastPrinted>2022-01-18T11:37:25Z</cp:lastPrinted>
  <dcterms:created xsi:type="dcterms:W3CDTF">2003-01-28T08:56:09Z</dcterms:created>
  <dcterms:modified xsi:type="dcterms:W3CDTF">2022-05-10T08:05:24Z</dcterms:modified>
  <cp:category/>
  <cp:version/>
  <cp:contentType/>
  <cp:contentStatus/>
</cp:coreProperties>
</file>